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C:\Users\Duska\Desktop\"/>
    </mc:Choice>
  </mc:AlternateContent>
  <xr:revisionPtr revIDLastSave="0" documentId="13_ncr:1_{0107F2BE-9457-4A06-82CF-7F3EDA10ECBD}" xr6:coauthVersionLast="47" xr6:coauthVersionMax="47" xr10:uidLastSave="{00000000-0000-0000-0000-000000000000}"/>
  <bookViews>
    <workbookView xWindow="-120" yWindow="-120" windowWidth="29040" windowHeight="15840" xr2:uid="{00000000-000D-0000-FFFF-FFFF00000000}"/>
  </bookViews>
  <sheets>
    <sheet name="Troskovnik_panel ograda" sheetId="4" r:id="rId1"/>
  </sheets>
  <definedNames>
    <definedName name="_xlnm.Print_Area" localSheetId="0">'Troskovnik_panel ograda'!$A$3:$G$26</definedName>
  </definedNames>
  <calcPr calcId="181029" iterateDelta="1E-4"/>
</workbook>
</file>

<file path=xl/calcChain.xml><?xml version="1.0" encoding="utf-8"?>
<calcChain xmlns="http://schemas.openxmlformats.org/spreadsheetml/2006/main">
  <c r="G20" i="4" l="1"/>
  <c r="G19" i="4"/>
  <c r="G18" i="4"/>
  <c r="G21" i="4" l="1"/>
  <c r="F23" i="4" s="1"/>
  <c r="F24" i="4" s="1"/>
  <c r="F25" i="4" l="1"/>
</calcChain>
</file>

<file path=xl/sharedStrings.xml><?xml version="1.0" encoding="utf-8"?>
<sst xmlns="http://schemas.openxmlformats.org/spreadsheetml/2006/main" count="42" uniqueCount="35">
  <si>
    <t>1.</t>
  </si>
  <si>
    <t>UKUPNO (bez PDV-a)</t>
  </si>
  <si>
    <t>SVEUKUPNO S PDV-om</t>
  </si>
  <si>
    <t xml:space="preserve">iznos PDV-a </t>
  </si>
  <si>
    <t>Red. br.</t>
  </si>
  <si>
    <t>Opis</t>
  </si>
  <si>
    <t xml:space="preserve">Specifikacija tehničkih dijelova </t>
  </si>
  <si>
    <t>Tražene tehničke karakteristike</t>
  </si>
  <si>
    <t xml:space="preserve">Napomena : </t>
  </si>
  <si>
    <t>JEDINIČNA CIJENA 
 (bez PDV-a)</t>
  </si>
  <si>
    <t>UKUPNO
(bez PDV-a)</t>
  </si>
  <si>
    <t xml:space="preserve">                                                                                                                                     </t>
  </si>
  <si>
    <t>KOLIČINA</t>
  </si>
  <si>
    <t>JED. MJERE</t>
  </si>
  <si>
    <t>OPIS</t>
  </si>
  <si>
    <t>RB</t>
  </si>
  <si>
    <t>TEHNIČKE SPECIFIKACIJE S TROŠKOVNIKOM  ZA "NABAVU OPREME"</t>
  </si>
  <si>
    <t>2.</t>
  </si>
  <si>
    <t>Izrada, dobava i montaža panel ograde</t>
  </si>
  <si>
    <t xml:space="preserve">Izrada, dobava i montaža jednokrilnih vrata </t>
  </si>
  <si>
    <t>3.</t>
  </si>
  <si>
    <t>kom</t>
  </si>
  <si>
    <t>kompet</t>
  </si>
  <si>
    <t xml:space="preserve">Tehničkih opis nuđenih karakteristika* </t>
  </si>
  <si>
    <t>Oznaka na referentnom dokumentu**</t>
  </si>
  <si>
    <t>Panel ograda</t>
  </si>
  <si>
    <t>Vrata</t>
  </si>
  <si>
    <t>Dizajn, tisak, montaža naljepnica</t>
  </si>
  <si>
    <r>
      <rPr>
        <b/>
        <sz val="12"/>
        <rFont val="Calibri"/>
        <family val="2"/>
      </rPr>
      <t xml:space="preserve">UKUPNO (1+2+3) </t>
    </r>
    <r>
      <rPr>
        <sz val="11"/>
        <rFont val="Calibri"/>
        <family val="2"/>
      </rPr>
      <t xml:space="preserve"> </t>
    </r>
  </si>
  <si>
    <t>Dizajn, tisak, montaža naljepnica na troslojnoj ploči za stavke 1.1 i 1.2.</t>
  </si>
  <si>
    <t xml:space="preserve">Ograda dužine 15,2 m i maksimalne visine 1,70 m ugradit će se na postojećem zidu.
Panel ograda je niz 6 jednakih segmenta na kojima će se postaviti fotografije.
Svaki segment panel ograde ima približnu dužinu 245 cm a visinu od maksimalno 170 cm al ne manju od 150 cm. Debljina horizontalne i vertikalne žice panela je od minimalno 5 mm. Panel ograda mora biti ravna, bez korugacije.
Stup između panela od pravokutne cijevi minimalne dimenzije 50x50 mm.                                                                               Materijal: metal                                                                         Obrada metala: pocinčani i plastificirani
Boja cijele panel ograde: tamni antracit.
Montaža uključuje bušenje rupa i betoniranje stupova.
Svi dijelovi ograde moraju biti usklađeni jer čine jednu fukcionalnu cijelinu. Sve prema zadanom rasponu iz idejnog rješenja. </t>
  </si>
  <si>
    <t>Dimenzije otvora vrata:  dužina 92 x maksimalna visina 170 cm.
Vrata moraju biti izrađena od iste vrste materijalai iste visine kao panel ograda (red br. 1.), iste zaštite te iste boje. 
Nosači od metalne cijevi minimalne dimenzije 50x50 mm. Uključiti okvir, šarnire, bravu, ključ i svu potrebnu opremu.
Boja vrata: tamni antracit.
Montaža uključuje bušenje rupa i betoniranje nosača vrata. Svi dijelovi moraju biti usklađeni jer čine jednu fukcionalnu cijelinu. 
Sve prema zadanom rasponu iz idejnog rješenja.</t>
  </si>
  <si>
    <t>Podrazumijeva grafičko oblikovanje, pripremu za tisak i tisak 7 naljepnica za panel ogradu (6 komada dimenzija 220 x 150 cm i 1 komad 70 x 150 cm, ± 10%) s fotografijama po odabiru Naručitelja.  
Naručitelj će odabranom ponuditelju dostaviti materijale i podatke potrebne za izradu fotografije (npr. fotografije i tekstualni dio).  
Isporučitelj je dužan napraviti 3 idejna rješenja fotografija te potrebne korekture i obrade odabrane fotografije u digitalnom formatu (tiff. jpeg. pdf.) min. rezolucije 300 dpi. Isporučitelj će odabranu idejnu varijantu kaširati na troslojnoj ploči sastavljenoj od gornjeg i donjeg sloja aluminijske pokrivne ploče 0,3 mm te srednje polietilenske jezgre. Tiskanu fotografiju treba zaštititi protiv UV zračenja te predvidjeti način  (tehniku) montaže iste na ogradu i vrata. Pozadinska ploča u istoj boji ograde.
Naljepnice na troslojnoj ploči se moraju postaviti na vanjsku panel ogradu i za izradu naljepnica treba koristiti adekvatne materijale, adekvatnu tehnologiju tiskanja i tinte. Naljepnica i tisak moraju imati trajnost od minimalno 3 godine u vanjskim uvjetima.</t>
  </si>
  <si>
    <r>
      <rPr>
        <sz val="11"/>
        <rFont val="Calibri"/>
        <family val="2"/>
      </rPr>
      <t xml:space="preserve">Idejno rješenje je sastavni dio Dokumentacije o nabavi. 
Ponuditelji su obvezni u sklopu ponude dostaviti dokumente: i to nacrte, prospekte,  kataloge, fotografije, tehničke listove, mjerne skice, ili drugi dokaz kojim se dokazuje da je ponuđena roba sukladna zahtjevu Naručitelja.                           
U cijenu moraju biti uračunati svi radovi i materijali (a koji eventualno nisu zasebno specificirani) koji su potrebni za dovršetak svih elementa. Radovi se izvode na otoku Veliki Brijun tako da je u jedinične cijene potrebno uračunati i prijevoze po samom otoku.  </t>
    </r>
    <r>
      <rPr>
        <sz val="11"/>
        <color rgb="FFFF0000"/>
        <rFont val="Calibri"/>
        <family val="2"/>
      </rPr>
      <t xml:space="preserve">                                                                                                                       *ako se nude iste tehničke specifikacije dovoljno je navesti „isto“ ili „da“
**navesti stranicu ili broj referentnog dokumenta, tj.  kataloga, letka ili tehničkog lista kojeg  ponuditelj treba dostaviti uz ponudu</t>
    </r>
  </si>
  <si>
    <t>IZRADA, DIZAJN I MONTAŽA PANEL OGRADE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</si>
</sst>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quot; kn&quot;_-;\-* #,##0.00&quot; kn&quot;_-;_-* \-??&quot; kn&quot;_-;_-@_-"/>
  </numFmts>
  <fonts count="27">
    <font>
      <sz val="11"/>
      <color theme="1"/>
      <name val="Calibri"/>
      <family val="2"/>
      <charset val="238"/>
      <scheme val="minor"/>
    </font>
    <font>
      <sz val="10"/>
      <name val="Arial"/>
      <family val="2"/>
      <charset val="238"/>
    </font>
    <font>
      <b/>
      <sz val="10"/>
      <name val="TyponineSans Lt"/>
      <family val="3"/>
    </font>
    <font>
      <sz val="10"/>
      <name val="TyponineSans Lt"/>
      <family val="3"/>
    </font>
    <font>
      <i/>
      <sz val="10"/>
      <name val="TyponineSans Lt"/>
      <family val="3"/>
    </font>
    <font>
      <sz val="10"/>
      <color theme="1"/>
      <name val="TyponineSans Lt"/>
      <family val="3"/>
    </font>
    <font>
      <b/>
      <i/>
      <sz val="10"/>
      <name val="TyponineSans Lt"/>
      <family val="3"/>
    </font>
    <font>
      <sz val="11"/>
      <name val="TyponineSans Lt"/>
      <family val="3"/>
    </font>
    <font>
      <b/>
      <sz val="11"/>
      <name val="TyponineSans Lt"/>
      <family val="3"/>
    </font>
    <font>
      <sz val="11"/>
      <color theme="1"/>
      <name val="Calibri Light"/>
      <family val="2"/>
    </font>
    <font>
      <sz val="10"/>
      <name val="Calibri Light"/>
      <family val="2"/>
    </font>
    <font>
      <b/>
      <sz val="10"/>
      <name val="Calibri Light"/>
      <family val="2"/>
    </font>
    <font>
      <sz val="11"/>
      <name val="Calibri"/>
      <family val="2"/>
    </font>
    <font>
      <b/>
      <sz val="11"/>
      <name val="Calibri"/>
      <family val="2"/>
    </font>
    <font>
      <sz val="11"/>
      <color theme="1"/>
      <name val="Calibri"/>
      <family val="2"/>
    </font>
    <font>
      <sz val="10"/>
      <color theme="1"/>
      <name val="Calibri"/>
      <family val="2"/>
    </font>
    <font>
      <sz val="10"/>
      <name val="Calibri"/>
      <family val="2"/>
    </font>
    <font>
      <b/>
      <u/>
      <sz val="10"/>
      <color theme="1"/>
      <name val="Calibri"/>
      <family val="2"/>
    </font>
    <font>
      <b/>
      <sz val="12"/>
      <name val="Calibri"/>
      <family val="2"/>
    </font>
    <font>
      <b/>
      <sz val="11"/>
      <color theme="1"/>
      <name val="Calibri"/>
      <family val="2"/>
      <charset val="238"/>
      <scheme val="minor"/>
    </font>
    <font>
      <sz val="11"/>
      <name val="Calibri"/>
      <family val="2"/>
      <scheme val="minor"/>
    </font>
    <font>
      <b/>
      <sz val="11"/>
      <name val="Calibri"/>
      <family val="2"/>
      <scheme val="minor"/>
    </font>
    <font>
      <sz val="12"/>
      <color theme="1"/>
      <name val="Calibri"/>
      <family val="2"/>
    </font>
    <font>
      <b/>
      <sz val="12"/>
      <name val="Calibri"/>
      <family val="2"/>
      <scheme val="minor"/>
    </font>
    <font>
      <sz val="11"/>
      <color rgb="FFFF0000"/>
      <name val="Calibri"/>
      <family val="2"/>
    </font>
    <font>
      <b/>
      <sz val="9"/>
      <color rgb="FF000000"/>
      <name val="Arial"/>
      <family val="2"/>
      <charset val="1"/>
    </font>
    <font>
      <b/>
      <sz val="11"/>
      <color rgb="FFFF000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tint="0.499984740745262"/>
      </left>
      <right style="thin">
        <color indexed="64"/>
      </right>
      <top style="thin">
        <color indexed="64"/>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2" fontId="3" fillId="0" borderId="0" xfId="0" applyNumberFormat="1" applyFont="1" applyAlignment="1">
      <alignment wrapText="1"/>
    </xf>
    <xf numFmtId="0" fontId="3" fillId="0" borderId="0" xfId="0" applyFont="1"/>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right"/>
    </xf>
    <xf numFmtId="2" fontId="6" fillId="0" borderId="0" xfId="0" applyNumberFormat="1" applyFont="1" applyAlignment="1">
      <alignment wrapText="1"/>
    </xf>
    <xf numFmtId="2" fontId="4" fillId="0" borderId="0" xfId="0" applyNumberFormat="1" applyFont="1" applyAlignment="1">
      <alignment wrapText="1"/>
    </xf>
    <xf numFmtId="0" fontId="0" fillId="0" borderId="0" xfId="0" applyAlignment="1">
      <alignment horizontal="right"/>
    </xf>
    <xf numFmtId="0" fontId="2" fillId="0" borderId="0" xfId="0" applyFont="1" applyAlignment="1">
      <alignment horizontal="center" vertical="center"/>
    </xf>
    <xf numFmtId="2" fontId="3" fillId="0" borderId="0" xfId="0" applyNumberFormat="1" applyFont="1" applyAlignment="1">
      <alignment horizontal="center" vertical="center" wrapText="1"/>
    </xf>
    <xf numFmtId="2" fontId="7" fillId="0" borderId="0" xfId="0" applyNumberFormat="1" applyFont="1" applyAlignment="1">
      <alignment horizontal="center" vertical="center" wrapText="1"/>
    </xf>
    <xf numFmtId="2" fontId="7" fillId="0" borderId="0" xfId="0" applyNumberFormat="1" applyFont="1" applyAlignment="1">
      <alignment wrapText="1"/>
    </xf>
    <xf numFmtId="0" fontId="8" fillId="0" borderId="0" xfId="0" applyFont="1" applyAlignment="1">
      <alignment horizontal="right"/>
    </xf>
    <xf numFmtId="0" fontId="13" fillId="0" borderId="1" xfId="0" applyFont="1" applyBorder="1" applyAlignment="1">
      <alignment horizontal="right"/>
    </xf>
    <xf numFmtId="49" fontId="13" fillId="0" borderId="1" xfId="0" applyNumberFormat="1" applyFont="1" applyBorder="1" applyAlignment="1">
      <alignment horizontal="center" vertical="center" wrapText="1"/>
    </xf>
    <xf numFmtId="2" fontId="15" fillId="0" borderId="3" xfId="0" applyNumberFormat="1" applyFont="1" applyBorder="1" applyAlignment="1">
      <alignment horizontal="center" vertical="center" wrapText="1"/>
    </xf>
    <xf numFmtId="2" fontId="17" fillId="0" borderId="4" xfId="0" applyNumberFormat="1" applyFont="1" applyBorder="1" applyAlignment="1">
      <alignment vertical="center" wrapText="1"/>
    </xf>
    <xf numFmtId="2" fontId="10" fillId="0" borderId="5" xfId="0" applyNumberFormat="1" applyFont="1" applyBorder="1" applyAlignment="1">
      <alignment horizontal="center" vertical="center" wrapText="1"/>
    </xf>
    <xf numFmtId="0" fontId="12" fillId="0" borderId="1" xfId="0" applyFont="1" applyBorder="1" applyAlignment="1">
      <alignment horizontal="center" vertical="distributed" wrapText="1"/>
    </xf>
    <xf numFmtId="2" fontId="13" fillId="2" borderId="1" xfId="0" applyNumberFormat="1" applyFont="1" applyFill="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horizontal="center" vertical="center" wrapText="1"/>
    </xf>
    <xf numFmtId="0" fontId="13" fillId="0" borderId="1" xfId="0" applyFont="1" applyBorder="1" applyAlignment="1">
      <alignment horizontal="center" vertical="center"/>
    </xf>
    <xf numFmtId="49" fontId="13" fillId="0" borderId="1" xfId="0" applyNumberFormat="1" applyFont="1" applyBorder="1" applyAlignment="1">
      <alignment horizontal="center" wrapText="1"/>
    </xf>
    <xf numFmtId="0" fontId="20" fillId="0" borderId="1" xfId="0" applyFont="1" applyBorder="1" applyAlignment="1">
      <alignment horizontal="center" vertical="center"/>
    </xf>
    <xf numFmtId="2" fontId="21" fillId="2"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2" fontId="13" fillId="0" borderId="1" xfId="0" applyNumberFormat="1" applyFont="1" applyBorder="1" applyAlignment="1">
      <alignment vertical="center" wrapText="1"/>
    </xf>
    <xf numFmtId="0" fontId="12" fillId="0" borderId="6" xfId="0" applyFont="1" applyBorder="1" applyAlignment="1">
      <alignment horizontal="center" vertical="center" wrapText="1"/>
    </xf>
    <xf numFmtId="2" fontId="13" fillId="0" borderId="7" xfId="0" applyNumberFormat="1" applyFont="1" applyBorder="1" applyAlignment="1">
      <alignment vertical="center" wrapText="1"/>
    </xf>
    <xf numFmtId="0" fontId="20" fillId="0" borderId="1" xfId="0" applyFont="1" applyBorder="1" applyAlignment="1">
      <alignment wrapText="1"/>
    </xf>
    <xf numFmtId="0" fontId="3" fillId="0" borderId="1" xfId="0" applyFont="1" applyBorder="1"/>
    <xf numFmtId="164" fontId="25" fillId="0" borderId="1" xfId="0" applyNumberFormat="1" applyFont="1" applyBorder="1" applyAlignment="1">
      <alignment vertical="center" wrapText="1"/>
    </xf>
    <xf numFmtId="164" fontId="25" fillId="0" borderId="1" xfId="0" applyNumberFormat="1" applyFont="1" applyBorder="1" applyAlignment="1">
      <alignment horizontal="center" vertical="center" wrapText="1"/>
    </xf>
    <xf numFmtId="2" fontId="7" fillId="0" borderId="0" xfId="0" applyNumberFormat="1" applyFont="1" applyAlignment="1">
      <alignment wrapText="1"/>
    </xf>
    <xf numFmtId="0" fontId="0" fillId="0" borderId="0" xfId="0"/>
    <xf numFmtId="164" fontId="13" fillId="0" borderId="1" xfId="0" applyNumberFormat="1" applyFont="1" applyBorder="1" applyAlignment="1">
      <alignment horizontal="right"/>
    </xf>
    <xf numFmtId="0" fontId="14" fillId="0" borderId="1" xfId="0" applyFont="1" applyBorder="1" applyAlignment="1">
      <alignment horizontal="right"/>
    </xf>
    <xf numFmtId="2" fontId="5" fillId="0" borderId="0" xfId="0" applyNumberFormat="1" applyFont="1" applyAlignment="1">
      <alignment wrapText="1"/>
    </xf>
    <xf numFmtId="0" fontId="0" fillId="0" borderId="0" xfId="0" applyAlignment="1">
      <alignment wrapText="1"/>
    </xf>
    <xf numFmtId="2" fontId="12" fillId="0" borderId="1" xfId="0" applyNumberFormat="1" applyFont="1" applyBorder="1" applyAlignment="1">
      <alignment horizontal="right" vertical="center" wrapText="1"/>
    </xf>
    <xf numFmtId="0" fontId="14" fillId="0" borderId="1" xfId="0" applyFont="1" applyBorder="1" applyAlignment="1">
      <alignment horizontal="right" vertical="center"/>
    </xf>
    <xf numFmtId="2" fontId="13" fillId="0" borderId="3" xfId="0" applyNumberFormat="1" applyFont="1" applyBorder="1" applyAlignment="1">
      <alignment horizontal="left" wrapText="1"/>
    </xf>
    <xf numFmtId="2" fontId="13" fillId="0" borderId="2" xfId="0" applyNumberFormat="1" applyFont="1" applyBorder="1" applyAlignment="1">
      <alignment horizontal="left" wrapText="1"/>
    </xf>
    <xf numFmtId="0" fontId="19" fillId="2" borderId="1" xfId="0" applyFont="1" applyFill="1" applyBorder="1" applyAlignment="1">
      <alignment horizontal="center" vertical="center"/>
    </xf>
    <xf numFmtId="0" fontId="24" fillId="0" borderId="3" xfId="0" applyFont="1" applyBorder="1" applyAlignment="1">
      <alignment horizontal="left" vertical="center" wrapText="1"/>
    </xf>
    <xf numFmtId="0" fontId="24" fillId="0" borderId="10" xfId="0" applyFont="1" applyBorder="1" applyAlignment="1">
      <alignment horizontal="left" vertical="center" wrapText="1"/>
    </xf>
    <xf numFmtId="0" fontId="24" fillId="0" borderId="2" xfId="0" applyFont="1" applyBorder="1" applyAlignment="1">
      <alignment horizontal="left" vertical="center" wrapText="1"/>
    </xf>
    <xf numFmtId="0" fontId="18" fillId="0" borderId="0" xfId="0" applyFont="1" applyAlignment="1">
      <alignment horizontal="center"/>
    </xf>
    <xf numFmtId="0" fontId="22" fillId="0" borderId="0" xfId="0" applyFont="1" applyAlignment="1">
      <alignment horizontal="center"/>
    </xf>
    <xf numFmtId="0" fontId="26" fillId="0" borderId="0" xfId="0" applyFont="1" applyAlignment="1">
      <alignment horizontal="left"/>
    </xf>
    <xf numFmtId="0" fontId="23" fillId="0" borderId="0" xfId="0" applyFont="1" applyAlignment="1">
      <alignment horizontal="center"/>
    </xf>
    <xf numFmtId="2" fontId="11" fillId="0" borderId="5" xfId="0" applyNumberFormat="1" applyFont="1" applyBorder="1" applyAlignment="1">
      <alignment vertical="center" wrapText="1"/>
    </xf>
    <xf numFmtId="0" fontId="9" fillId="0" borderId="5" xfId="0" applyFont="1" applyBorder="1" applyAlignment="1">
      <alignment wrapText="1"/>
    </xf>
    <xf numFmtId="0" fontId="12" fillId="0" borderId="6" xfId="0" applyFont="1" applyBorder="1" applyAlignment="1">
      <alignment horizontal="center" vertical="center" wrapText="1"/>
    </xf>
    <xf numFmtId="0" fontId="14" fillId="0" borderId="6" xfId="0" applyFont="1" applyBorder="1" applyAlignment="1">
      <alignment horizontal="center" vertical="center" wrapText="1"/>
    </xf>
    <xf numFmtId="2" fontId="16" fillId="3" borderId="3" xfId="0" applyNumberFormat="1" applyFont="1" applyFill="1" applyBorder="1" applyAlignment="1">
      <alignment horizontal="left" vertical="center" wrapText="1"/>
    </xf>
    <xf numFmtId="2" fontId="16" fillId="3" borderId="2" xfId="0" applyNumberFormat="1" applyFont="1" applyFill="1" applyBorder="1" applyAlignment="1">
      <alignment horizontal="left" vertical="center" wrapText="1"/>
    </xf>
    <xf numFmtId="2" fontId="16" fillId="3" borderId="8" xfId="0" applyNumberFormat="1" applyFont="1" applyFill="1" applyBorder="1" applyAlignment="1">
      <alignment horizontal="left" vertical="center" wrapText="1"/>
    </xf>
    <xf numFmtId="2" fontId="16" fillId="3" borderId="9" xfId="0" applyNumberFormat="1" applyFont="1" applyFill="1" applyBorder="1" applyAlignment="1">
      <alignment horizontal="left" vertical="center" wrapText="1"/>
    </xf>
    <xf numFmtId="2" fontId="13" fillId="2" borderId="1" xfId="0" applyNumberFormat="1" applyFont="1" applyFill="1" applyBorder="1" applyAlignment="1">
      <alignment vertical="center" wrapText="1"/>
    </xf>
    <xf numFmtId="0" fontId="0" fillId="0" borderId="1" xfId="0" applyBorder="1" applyAlignment="1"/>
    <xf numFmtId="2" fontId="13" fillId="3" borderId="3" xfId="0" applyNumberFormat="1" applyFont="1" applyFill="1" applyBorder="1" applyAlignment="1">
      <alignment horizontal="center" vertical="center" wrapText="1"/>
    </xf>
    <xf numFmtId="2" fontId="13" fillId="3" borderId="2" xfId="0" applyNumberFormat="1" applyFont="1" applyFill="1" applyBorder="1" applyAlignment="1">
      <alignment horizontal="center" vertical="center" wrapText="1"/>
    </xf>
  </cellXfs>
  <cellStyles count="2">
    <cellStyle name="Normal 2" xfId="1" xr:uid="{00000000-0005-0000-0000-000000000000}"/>
    <cellStyle name="Normalno" xfId="0" builtinId="0"/>
  </cellStyles>
  <dxfs count="0"/>
  <tableStyles count="0" defaultTableStyle="TableStyleMedium2"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H29"/>
  <sheetViews>
    <sheetView tabSelected="1" topLeftCell="A13" zoomScale="90" zoomScaleNormal="90" zoomScaleSheetLayoutView="85" workbookViewId="0">
      <selection activeCell="H19" sqref="H19"/>
    </sheetView>
  </sheetViews>
  <sheetFormatPr defaultColWidth="8.85546875" defaultRowHeight="13.5"/>
  <cols>
    <col min="1" max="1" width="6.140625" style="10" customWidth="1"/>
    <col min="2" max="2" width="26.140625" style="1" customWidth="1"/>
    <col min="3" max="3" width="22.5703125" style="1" customWidth="1"/>
    <col min="4" max="4" width="22.28515625" style="1" customWidth="1"/>
    <col min="5" max="5" width="32.7109375" style="1" customWidth="1"/>
    <col min="6" max="7" width="22.7109375" style="1" customWidth="1"/>
    <col min="8" max="8" width="22.28515625" style="2" bestFit="1" customWidth="1"/>
    <col min="9" max="16384" width="8.85546875" style="2"/>
  </cols>
  <sheetData>
    <row r="3" spans="1:8" ht="15">
      <c r="A3" s="53"/>
      <c r="B3" s="53"/>
      <c r="C3" s="53"/>
      <c r="D3" s="53"/>
      <c r="E3" s="53"/>
      <c r="F3" s="53"/>
      <c r="G3" s="53"/>
    </row>
    <row r="4" spans="1:8">
      <c r="A4" s="9"/>
      <c r="B4" s="3"/>
      <c r="C4" s="3"/>
      <c r="D4" s="3"/>
      <c r="E4" s="3"/>
      <c r="F4" s="3"/>
      <c r="G4" s="3"/>
    </row>
    <row r="5" spans="1:8" ht="15" customHeight="1">
      <c r="A5" s="54" t="s">
        <v>16</v>
      </c>
      <c r="B5" s="54"/>
      <c r="C5" s="54"/>
      <c r="D5" s="54"/>
      <c r="E5" s="54"/>
      <c r="F5" s="54"/>
      <c r="G5" s="54"/>
    </row>
    <row r="6" spans="1:8" ht="15" customHeight="1">
      <c r="A6" s="51"/>
      <c r="B6" s="52"/>
      <c r="C6" s="52"/>
      <c r="D6" s="52"/>
      <c r="E6" s="52"/>
      <c r="F6" s="52"/>
      <c r="G6" s="52"/>
    </row>
    <row r="7" spans="1:8" ht="21" customHeight="1">
      <c r="A7" s="9"/>
      <c r="B7" s="4"/>
      <c r="C7" s="4"/>
      <c r="D7" s="4"/>
      <c r="E7" s="4"/>
      <c r="F7" s="4"/>
      <c r="G7" s="4"/>
    </row>
    <row r="8" spans="1:8" ht="30" customHeight="1">
      <c r="A8" s="19" t="s">
        <v>4</v>
      </c>
      <c r="B8" s="31" t="s">
        <v>5</v>
      </c>
      <c r="C8" s="31" t="s">
        <v>6</v>
      </c>
      <c r="D8" s="57" t="s">
        <v>7</v>
      </c>
      <c r="E8" s="58"/>
      <c r="F8" s="57" t="s">
        <v>23</v>
      </c>
      <c r="G8" s="58"/>
      <c r="H8" s="33" t="s">
        <v>24</v>
      </c>
    </row>
    <row r="9" spans="1:8" ht="42" customHeight="1">
      <c r="A9" s="20"/>
      <c r="B9" s="63" t="s">
        <v>34</v>
      </c>
      <c r="C9" s="63"/>
      <c r="D9" s="63"/>
      <c r="E9" s="63"/>
      <c r="F9" s="63"/>
      <c r="G9" s="63"/>
      <c r="H9" s="64"/>
    </row>
    <row r="10" spans="1:8" ht="232.5" customHeight="1">
      <c r="A10" s="15" t="s">
        <v>0</v>
      </c>
      <c r="B10" s="32" t="s">
        <v>25</v>
      </c>
      <c r="C10" s="32" t="s">
        <v>18</v>
      </c>
      <c r="D10" s="61" t="s">
        <v>30</v>
      </c>
      <c r="E10" s="62"/>
      <c r="F10" s="65"/>
      <c r="G10" s="66"/>
      <c r="H10" s="34"/>
    </row>
    <row r="11" spans="1:8" ht="164.25" customHeight="1">
      <c r="A11" s="15" t="s">
        <v>17</v>
      </c>
      <c r="B11" s="32" t="s">
        <v>26</v>
      </c>
      <c r="C11" s="32" t="s">
        <v>19</v>
      </c>
      <c r="D11" s="61" t="s">
        <v>31</v>
      </c>
      <c r="E11" s="62"/>
      <c r="F11" s="65"/>
      <c r="G11" s="66"/>
      <c r="H11" s="34"/>
    </row>
    <row r="12" spans="1:8" ht="297" customHeight="1">
      <c r="A12" s="15" t="s">
        <v>20</v>
      </c>
      <c r="B12" s="30" t="s">
        <v>27</v>
      </c>
      <c r="C12" s="30" t="s">
        <v>29</v>
      </c>
      <c r="D12" s="59" t="s">
        <v>32</v>
      </c>
      <c r="E12" s="60"/>
      <c r="F12" s="65"/>
      <c r="G12" s="66"/>
      <c r="H12" s="34"/>
    </row>
    <row r="13" spans="1:8" ht="18" customHeight="1">
      <c r="A13" s="18"/>
      <c r="B13" s="55"/>
      <c r="C13" s="56"/>
      <c r="D13" s="56"/>
      <c r="E13" s="56"/>
      <c r="F13" s="56"/>
      <c r="G13" s="56"/>
    </row>
    <row r="14" spans="1:8" ht="112.5" customHeight="1">
      <c r="A14" s="16"/>
      <c r="B14" s="17" t="s">
        <v>8</v>
      </c>
      <c r="C14" s="48" t="s">
        <v>33</v>
      </c>
      <c r="D14" s="49"/>
      <c r="E14" s="49"/>
      <c r="F14" s="49"/>
      <c r="G14" s="49"/>
      <c r="H14" s="50"/>
    </row>
    <row r="15" spans="1:8" ht="34.15" customHeight="1">
      <c r="A15" s="41" t="s">
        <v>11</v>
      </c>
      <c r="B15" s="42"/>
      <c r="C15" s="42"/>
      <c r="D15" s="42"/>
      <c r="E15" s="42"/>
      <c r="F15" s="42"/>
      <c r="G15" s="42"/>
    </row>
    <row r="16" spans="1:8" ht="46.9" customHeight="1">
      <c r="A16" s="37"/>
      <c r="B16" s="38"/>
      <c r="C16" s="38"/>
      <c r="D16" s="38"/>
      <c r="E16" s="21"/>
      <c r="F16" s="22"/>
      <c r="G16" s="22"/>
    </row>
    <row r="17" spans="1:7" ht="37.5" customHeight="1">
      <c r="A17" s="26" t="s">
        <v>15</v>
      </c>
      <c r="B17" s="47" t="s">
        <v>14</v>
      </c>
      <c r="C17" s="47"/>
      <c r="D17" s="27" t="s">
        <v>13</v>
      </c>
      <c r="E17" s="28" t="s">
        <v>12</v>
      </c>
      <c r="F17" s="29" t="s">
        <v>9</v>
      </c>
      <c r="G17" s="29" t="s">
        <v>10</v>
      </c>
    </row>
    <row r="18" spans="1:7" ht="37.5" customHeight="1">
      <c r="A18" s="24" t="s">
        <v>0</v>
      </c>
      <c r="B18" s="45" t="s">
        <v>25</v>
      </c>
      <c r="C18" s="46"/>
      <c r="D18" s="25" t="s">
        <v>21</v>
      </c>
      <c r="E18" s="23">
        <v>1</v>
      </c>
      <c r="F18" s="35">
        <v>0</v>
      </c>
      <c r="G18" s="36">
        <f>E18*F18</f>
        <v>0</v>
      </c>
    </row>
    <row r="19" spans="1:7" ht="37.5" customHeight="1">
      <c r="A19" s="24" t="s">
        <v>17</v>
      </c>
      <c r="B19" s="45" t="s">
        <v>26</v>
      </c>
      <c r="C19" s="46"/>
      <c r="D19" s="25" t="s">
        <v>21</v>
      </c>
      <c r="E19" s="23">
        <v>1</v>
      </c>
      <c r="F19" s="35">
        <v>0</v>
      </c>
      <c r="G19" s="36">
        <f>E19*F19</f>
        <v>0</v>
      </c>
    </row>
    <row r="20" spans="1:7" ht="30" customHeight="1">
      <c r="A20" s="24" t="s">
        <v>20</v>
      </c>
      <c r="B20" s="45" t="s">
        <v>27</v>
      </c>
      <c r="C20" s="46"/>
      <c r="D20" s="25" t="s">
        <v>22</v>
      </c>
      <c r="E20" s="23">
        <v>1</v>
      </c>
      <c r="F20" s="35">
        <v>0</v>
      </c>
      <c r="G20" s="36">
        <f>E20*F20</f>
        <v>0</v>
      </c>
    </row>
    <row r="21" spans="1:7" ht="49.9" customHeight="1">
      <c r="A21" s="15"/>
      <c r="B21" s="43" t="s">
        <v>28</v>
      </c>
      <c r="C21" s="44"/>
      <c r="D21" s="44"/>
      <c r="E21" s="44"/>
      <c r="F21" s="44"/>
      <c r="G21" s="36">
        <f>SUM(G18:G20)</f>
        <v>0</v>
      </c>
    </row>
    <row r="22" spans="1:7" ht="15.75">
      <c r="A22" s="11"/>
      <c r="B22" s="12"/>
      <c r="C22" s="13"/>
      <c r="D22" s="13"/>
      <c r="E22" s="13"/>
      <c r="F22" s="13"/>
      <c r="G22" s="13"/>
    </row>
    <row r="23" spans="1:7" ht="19.899999999999999" customHeight="1">
      <c r="A23" s="37"/>
      <c r="B23" s="38"/>
      <c r="C23" s="38"/>
      <c r="D23" s="38"/>
      <c r="E23" s="14" t="s">
        <v>1</v>
      </c>
      <c r="F23" s="39">
        <f>G21</f>
        <v>0</v>
      </c>
      <c r="G23" s="40"/>
    </row>
    <row r="24" spans="1:7" ht="19.899999999999999" customHeight="1">
      <c r="A24" s="37"/>
      <c r="B24" s="38"/>
      <c r="C24" s="38"/>
      <c r="D24" s="38"/>
      <c r="E24" s="14" t="s">
        <v>3</v>
      </c>
      <c r="F24" s="39">
        <f>F23*0.25</f>
        <v>0</v>
      </c>
      <c r="G24" s="40"/>
    </row>
    <row r="25" spans="1:7" ht="19.899999999999999" customHeight="1">
      <c r="A25" s="37"/>
      <c r="B25" s="38"/>
      <c r="C25" s="38"/>
      <c r="D25" s="38"/>
      <c r="E25" s="14" t="s">
        <v>2</v>
      </c>
      <c r="F25" s="39">
        <f>SUM(F23:G24)</f>
        <v>0</v>
      </c>
      <c r="G25" s="40"/>
    </row>
    <row r="26" spans="1:7" ht="90" customHeight="1">
      <c r="C26" s="5"/>
      <c r="D26" s="5"/>
      <c r="E26" s="5"/>
      <c r="F26" s="5"/>
      <c r="G26" s="8"/>
    </row>
    <row r="28" spans="1:7">
      <c r="B28" s="6"/>
    </row>
    <row r="29" spans="1:7">
      <c r="B29" s="7"/>
    </row>
  </sheetData>
  <mergeCells count="27">
    <mergeCell ref="C14:H14"/>
    <mergeCell ref="A6:G6"/>
    <mergeCell ref="A3:G3"/>
    <mergeCell ref="A5:G5"/>
    <mergeCell ref="B13:G13"/>
    <mergeCell ref="D8:E8"/>
    <mergeCell ref="F8:G8"/>
    <mergeCell ref="D12:E12"/>
    <mergeCell ref="D10:E10"/>
    <mergeCell ref="B9:H9"/>
    <mergeCell ref="D11:E11"/>
    <mergeCell ref="F10:G10"/>
    <mergeCell ref="F11:G11"/>
    <mergeCell ref="F12:G12"/>
    <mergeCell ref="A15:G15"/>
    <mergeCell ref="B21:F21"/>
    <mergeCell ref="A16:D16"/>
    <mergeCell ref="B20:C20"/>
    <mergeCell ref="B17:C17"/>
    <mergeCell ref="B18:C18"/>
    <mergeCell ref="B19:C19"/>
    <mergeCell ref="A25:D25"/>
    <mergeCell ref="F25:G25"/>
    <mergeCell ref="F23:G23"/>
    <mergeCell ref="F24:G24"/>
    <mergeCell ref="A23:D23"/>
    <mergeCell ref="A24:D24"/>
  </mergeCells>
  <printOptions horizontalCentered="1"/>
  <pageMargins left="0.25" right="0.25" top="0.75" bottom="0.24" header="0.3" footer="0.3"/>
  <pageSetup paperSize="9" scale="56" orientation="portrait" r:id="rId1"/>
  <rowBreaks count="1" manualBreakCount="1">
    <brk id="1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Troskovnik_panel ograda</vt:lpstr>
      <vt:lpstr>'Troskovnik_panel ograda'!Podrucje_ispisa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 Vian</dc:creator>
  <cp:lastModifiedBy>Duška</cp:lastModifiedBy>
  <cp:lastPrinted>2020-07-15T10:49:28Z</cp:lastPrinted>
  <dcterms:created xsi:type="dcterms:W3CDTF">2018-02-19T10:00:30Z</dcterms:created>
  <dcterms:modified xsi:type="dcterms:W3CDTF">2021-09-24T11:44:20Z</dcterms:modified>
</cp:coreProperties>
</file>